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server\Economato\$ GARE TELEMATICHE 2022\CSO ex lotto b\"/>
    </mc:Choice>
  </mc:AlternateContent>
  <xr:revisionPtr revIDLastSave="0" documentId="13_ncr:1_{9FEF4D26-5997-40BB-B08C-0817D6FAAF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to A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1" l="1"/>
  <c r="E4" i="11"/>
  <c r="H4" i="11" l="1"/>
  <c r="I5" i="11" s="1"/>
</calcChain>
</file>

<file path=xl/sharedStrings.xml><?xml version="1.0" encoding="utf-8"?>
<sst xmlns="http://schemas.openxmlformats.org/spreadsheetml/2006/main" count="13" uniqueCount="13">
  <si>
    <t>Lotto</t>
  </si>
  <si>
    <t>costo unitario a base d'asta</t>
  </si>
  <si>
    <t>A) SERVIZIO</t>
  </si>
  <si>
    <t>E) Valore contrattuale offerto (N. ore utenti * giornate*tre anni *tariffa offerta)</t>
  </si>
  <si>
    <t>B) n. utenti ASP</t>
  </si>
  <si>
    <t>C) Costo complessivo a base d'asta (importo contrattuale per tre anni)</t>
  </si>
  <si>
    <t>giornate annue</t>
  </si>
  <si>
    <t xml:space="preserve">D) Tariffa Offerta </t>
  </si>
  <si>
    <t>SCONTO COMPLESSIVO OFFERTO DA INSERIRE NELL'OFFERTA ECONOMICA SATER</t>
  </si>
  <si>
    <t>Allegato 4) MODELLO OFFERTA ECONOMICA LOTTO A</t>
  </si>
  <si>
    <t>LOTTO A</t>
  </si>
  <si>
    <t>Totale Lotto A</t>
  </si>
  <si>
    <t>Servizio di "centro socio-occupazionale" a favore di n. 36 utenti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</si>
</sst>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1" fillId="0" borderId="17" xfId="0" applyNumberFormat="1" applyFont="1" applyBorder="1"/>
    <xf numFmtId="164" fontId="1" fillId="0" borderId="20" xfId="0" applyNumberFormat="1" applyFon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5" fontId="1" fillId="0" borderId="10" xfId="0" applyNumberFormat="1" applyFont="1" applyBorder="1" applyAlignment="1">
      <alignment horizontal="center" wrapText="1"/>
    </xf>
    <xf numFmtId="165" fontId="1" fillId="0" borderId="0" xfId="0" applyNumberFormat="1" applyFont="1" applyBorder="1" applyAlignment="1">
      <alignment horizontal="center" wrapText="1"/>
    </xf>
    <xf numFmtId="165" fontId="1" fillId="0" borderId="12" xfId="0" applyNumberFormat="1" applyFont="1" applyBorder="1" applyAlignment="1">
      <alignment horizontal="center" wrapText="1"/>
    </xf>
    <xf numFmtId="165" fontId="1" fillId="0" borderId="13" xfId="0" applyNumberFormat="1" applyFont="1" applyBorder="1" applyAlignment="1">
      <alignment horizontal="center" wrapText="1"/>
    </xf>
    <xf numFmtId="10" fontId="1" fillId="0" borderId="11" xfId="0" applyNumberFormat="1" applyFont="1" applyBorder="1" applyAlignment="1">
      <alignment horizontal="center" vertical="center" wrapText="1"/>
    </xf>
    <xf numFmtId="10" fontId="1" fillId="0" borderId="1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0" borderId="1" xfId="0" applyFill="1" applyBorder="1" applyAlignment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164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6" xfId="0" applyNumberForma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A062B-58F7-4534-B15E-E395B02F1B22}">
  <sheetPr>
    <pageSetUpPr fitToPage="1"/>
  </sheetPr>
  <dimension ref="A1:I6"/>
  <sheetViews>
    <sheetView tabSelected="1" workbookViewId="0">
      <selection activeCell="C14" sqref="C14"/>
    </sheetView>
  </sheetViews>
  <sheetFormatPr defaultRowHeight="15" x14ac:dyDescent="0.25"/>
  <cols>
    <col min="2" max="2" width="37.140625" customWidth="1"/>
    <col min="5" max="5" width="13" customWidth="1"/>
    <col min="6" max="6" width="10.5703125" bestFit="1" customWidth="1"/>
    <col min="7" max="7" width="11.5703125" bestFit="1" customWidth="1"/>
    <col min="8" max="8" width="13.28515625" bestFit="1" customWidth="1"/>
  </cols>
  <sheetData>
    <row r="1" spans="1:9" ht="15.75" thickBot="1" x14ac:dyDescent="0.3">
      <c r="A1" s="9" t="s">
        <v>9</v>
      </c>
      <c r="B1" s="10"/>
      <c r="C1" s="10"/>
      <c r="D1" s="10"/>
      <c r="E1" s="10"/>
      <c r="F1" s="10"/>
      <c r="G1" s="10"/>
      <c r="H1" s="11"/>
    </row>
    <row r="2" spans="1:9" ht="99.75" x14ac:dyDescent="0.25">
      <c r="A2" s="1" t="s">
        <v>0</v>
      </c>
      <c r="B2" s="2" t="s">
        <v>2</v>
      </c>
      <c r="C2" s="3" t="s">
        <v>4</v>
      </c>
      <c r="D2" s="3" t="s">
        <v>6</v>
      </c>
      <c r="E2" s="4" t="s">
        <v>5</v>
      </c>
      <c r="F2" s="3" t="s">
        <v>1</v>
      </c>
      <c r="G2" s="3" t="s">
        <v>7</v>
      </c>
      <c r="H2" s="4" t="s">
        <v>3</v>
      </c>
    </row>
    <row r="3" spans="1:9" ht="30" x14ac:dyDescent="0.25">
      <c r="A3" s="8" t="s">
        <v>10</v>
      </c>
      <c r="B3" s="7" t="s">
        <v>12</v>
      </c>
      <c r="C3" s="22">
        <v>36</v>
      </c>
      <c r="D3" s="23">
        <v>220</v>
      </c>
      <c r="E3" s="24">
        <v>755805.6</v>
      </c>
      <c r="F3" s="25">
        <v>31.81</v>
      </c>
      <c r="G3" s="24"/>
      <c r="H3" s="26">
        <f>(C3)*D3*3*G3</f>
        <v>0</v>
      </c>
    </row>
    <row r="4" spans="1:9" ht="15.75" thickBot="1" x14ac:dyDescent="0.3">
      <c r="A4" s="18" t="s">
        <v>11</v>
      </c>
      <c r="B4" s="19"/>
      <c r="C4" s="19"/>
      <c r="D4" s="19"/>
      <c r="E4" s="5">
        <f>SUM(E3:E3)</f>
        <v>755805.6</v>
      </c>
      <c r="F4" s="20"/>
      <c r="G4" s="21"/>
      <c r="H4" s="6">
        <f>H3</f>
        <v>0</v>
      </c>
    </row>
    <row r="5" spans="1:9" x14ac:dyDescent="0.25">
      <c r="G5" s="12" t="s">
        <v>8</v>
      </c>
      <c r="H5" s="13"/>
      <c r="I5" s="16">
        <f>(E4-H4)/E4</f>
        <v>1</v>
      </c>
    </row>
    <row r="6" spans="1:9" ht="15.75" thickBot="1" x14ac:dyDescent="0.3">
      <c r="G6" s="14"/>
      <c r="H6" s="15"/>
      <c r="I6" s="17"/>
    </row>
  </sheetData>
  <mergeCells count="5">
    <mergeCell ref="A1:H1"/>
    <mergeCell ref="G5:H6"/>
    <mergeCell ref="I5:I6"/>
    <mergeCell ref="A4:D4"/>
    <mergeCell ref="F4:G4"/>
  </mergeCells>
  <pageMargins left="0.7" right="0.7" top="0.75" bottom="0.75" header="0.3" footer="0.3"/>
  <pageSetup paperSize="8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Economato2</dc:creator>
  <cp:lastModifiedBy>Economato2</cp:lastModifiedBy>
  <cp:lastPrinted>2022-02-24T09:38:09Z</cp:lastPrinted>
  <dcterms:created xsi:type="dcterms:W3CDTF">2015-06-05T18:19:34Z</dcterms:created>
  <dcterms:modified xsi:type="dcterms:W3CDTF">2022-05-03T10:18:49Z</dcterms:modified>
</cp:coreProperties>
</file>