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erver\Economato\$ GARE TELEMATICHE 2022\CSO\"/>
    </mc:Choice>
  </mc:AlternateContent>
  <xr:revisionPtr revIDLastSave="0" documentId="13_ncr:1_{E696BD0A-E64E-4005-9679-B209A30579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 A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6" l="1"/>
  <c r="E4" i="6"/>
  <c r="H4" i="6" l="1"/>
  <c r="I5" i="6" s="1"/>
</calcChain>
</file>

<file path=xl/sharedStrings.xml><?xml version="1.0" encoding="utf-8"?>
<sst xmlns="http://schemas.openxmlformats.org/spreadsheetml/2006/main" count="19" uniqueCount="17">
  <si>
    <t>LOTTO A</t>
  </si>
  <si>
    <t>Lotto</t>
  </si>
  <si>
    <t>costo unitario a base d'asta</t>
  </si>
  <si>
    <t>CSO</t>
  </si>
  <si>
    <t>progetto autonomia</t>
  </si>
  <si>
    <t>Allegato 4) MODELLO OFFERTA ECONOMICA LOTTO A</t>
  </si>
  <si>
    <t>A) SERVIZIO</t>
  </si>
  <si>
    <t>E) Valore contrattuale offerto (N. ore utenti * giornate*tre anni *tariffa offerta)</t>
  </si>
  <si>
    <t>B) n. utenti ASP</t>
  </si>
  <si>
    <t>C) Costo complessivo a base d'asta (importo contrattuale per tre anni)</t>
  </si>
  <si>
    <t>giornate annue</t>
  </si>
  <si>
    <t xml:space="preserve">D) Tariffa Offerta </t>
  </si>
  <si>
    <t>Canone annuo per utente</t>
  </si>
  <si>
    <t>Valore contrattuale per tre anni (non ribassabile</t>
  </si>
  <si>
    <t>Si precisa che le sottoelencate voci non sono soggette a ribasso e pertanto la base di gara indicata su piattaforma Sater non tiene conto delle stesse; dette voci vengono ugualmente computate ai fini dell’importo contrattuale e verranno riconosciute all’aggiudicatario con canone annuo pari ad Euro 2.000,00 per utente per i tre anni contrattuali ed eventuali proroga tecnica e modifiche ex art. 106 comma 1 lettera a del D.Lgs 50/2016.</t>
  </si>
  <si>
    <t>SCONTO COMPLESSIVO OFFERTO DA INSERIRE NELL'OFFERTA ECONOMICA SATER</t>
  </si>
  <si>
    <t>Totale Lotto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</si>
</sst>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164" fontId="0" fillId="0" borderId="4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horizontal="center" vertical="center"/>
    </xf>
    <xf numFmtId="164" fontId="0" fillId="0" borderId="12" xfId="0" applyNumberFormat="1" applyBorder="1"/>
    <xf numFmtId="164" fontId="0" fillId="0" borderId="0" xfId="0" applyNumberFormat="1"/>
    <xf numFmtId="0" fontId="0" fillId="0" borderId="19" xfId="0" applyBorder="1" applyAlignment="1">
      <alignment horizontal="center" vertical="center"/>
    </xf>
    <xf numFmtId="164" fontId="0" fillId="0" borderId="20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165" fontId="1" fillId="0" borderId="15" xfId="0" applyNumberFormat="1" applyFont="1" applyBorder="1" applyAlignment="1">
      <alignment horizontal="center" wrapText="1"/>
    </xf>
    <xf numFmtId="165" fontId="1" fillId="0" borderId="16" xfId="0" applyNumberFormat="1" applyFont="1" applyBorder="1" applyAlignment="1">
      <alignment horizontal="center" wrapText="1"/>
    </xf>
    <xf numFmtId="10" fontId="1" fillId="0" borderId="11" xfId="0" applyNumberFormat="1" applyFont="1" applyBorder="1" applyAlignment="1">
      <alignment horizontal="center" vertical="center" wrapText="1"/>
    </xf>
    <xf numFmtId="10" fontId="1" fillId="0" borderId="17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7E25A-BCB9-4C5C-BBD4-6514B625D3C3}">
  <sheetPr>
    <pageSetUpPr fitToPage="1"/>
  </sheetPr>
  <dimension ref="A1:I9"/>
  <sheetViews>
    <sheetView tabSelected="1" workbookViewId="0">
      <selection activeCell="E10" sqref="E10"/>
    </sheetView>
  </sheetViews>
  <sheetFormatPr defaultRowHeight="15" x14ac:dyDescent="0.25"/>
  <cols>
    <col min="2" max="2" width="19" bestFit="1" customWidth="1"/>
    <col min="4" max="4" width="10.42578125" customWidth="1"/>
    <col min="5" max="5" width="13" customWidth="1"/>
    <col min="6" max="6" width="10.5703125" bestFit="1" customWidth="1"/>
    <col min="7" max="7" width="11.5703125" bestFit="1" customWidth="1"/>
    <col min="8" max="8" width="13.28515625" bestFit="1" customWidth="1"/>
  </cols>
  <sheetData>
    <row r="1" spans="1:9" ht="15.75" thickBot="1" x14ac:dyDescent="0.3">
      <c r="A1" s="22" t="s">
        <v>5</v>
      </c>
      <c r="B1" s="23"/>
      <c r="C1" s="23"/>
      <c r="D1" s="23"/>
      <c r="E1" s="23"/>
      <c r="F1" s="23"/>
      <c r="G1" s="23"/>
      <c r="H1" s="24"/>
    </row>
    <row r="2" spans="1:9" ht="99.75" x14ac:dyDescent="0.25">
      <c r="A2" s="7" t="s">
        <v>1</v>
      </c>
      <c r="B2" s="8" t="s">
        <v>6</v>
      </c>
      <c r="C2" s="9" t="s">
        <v>8</v>
      </c>
      <c r="D2" s="9" t="s">
        <v>10</v>
      </c>
      <c r="E2" s="10" t="s">
        <v>9</v>
      </c>
      <c r="F2" s="9" t="s">
        <v>2</v>
      </c>
      <c r="G2" s="9" t="s">
        <v>11</v>
      </c>
      <c r="H2" s="10" t="s">
        <v>7</v>
      </c>
    </row>
    <row r="3" spans="1:9" x14ac:dyDescent="0.25">
      <c r="A3" s="16" t="s">
        <v>0</v>
      </c>
      <c r="B3" s="1" t="s">
        <v>3</v>
      </c>
      <c r="C3" s="20">
        <v>22</v>
      </c>
      <c r="D3" s="21">
        <v>220</v>
      </c>
      <c r="E3" s="2">
        <v>497600.4</v>
      </c>
      <c r="F3" s="3">
        <v>34.270000000000003</v>
      </c>
      <c r="G3" s="2"/>
      <c r="H3" s="17">
        <f>(C3)*D3*3*G3</f>
        <v>0</v>
      </c>
    </row>
    <row r="4" spans="1:9" ht="15.75" thickBot="1" x14ac:dyDescent="0.3">
      <c r="A4" s="34" t="s">
        <v>16</v>
      </c>
      <c r="B4" s="35"/>
      <c r="C4" s="35"/>
      <c r="D4" s="35"/>
      <c r="E4" s="18">
        <f>SUM(E3)</f>
        <v>497600.4</v>
      </c>
      <c r="F4" s="36"/>
      <c r="G4" s="36"/>
      <c r="H4" s="19">
        <f>SUM(H3)</f>
        <v>0</v>
      </c>
    </row>
    <row r="5" spans="1:9" x14ac:dyDescent="0.25">
      <c r="E5" s="15"/>
      <c r="G5" s="28" t="s">
        <v>15</v>
      </c>
      <c r="H5" s="29"/>
      <c r="I5" s="32">
        <f>(E4-H4)/E4</f>
        <v>1</v>
      </c>
    </row>
    <row r="6" spans="1:9" ht="15.75" thickBot="1" x14ac:dyDescent="0.3">
      <c r="G6" s="30"/>
      <c r="H6" s="31"/>
      <c r="I6" s="33"/>
    </row>
    <row r="7" spans="1:9" ht="123" customHeight="1" thickBot="1" x14ac:dyDescent="0.3">
      <c r="B7" s="25" t="s">
        <v>14</v>
      </c>
      <c r="C7" s="26"/>
      <c r="D7" s="26"/>
      <c r="E7" s="27"/>
      <c r="F7" s="12"/>
    </row>
    <row r="8" spans="1:9" ht="71.25" x14ac:dyDescent="0.25">
      <c r="B8" s="7" t="s">
        <v>6</v>
      </c>
      <c r="C8" s="9" t="s">
        <v>8</v>
      </c>
      <c r="D8" s="9" t="s">
        <v>12</v>
      </c>
      <c r="E8" s="10" t="s">
        <v>13</v>
      </c>
      <c r="F8" s="11"/>
    </row>
    <row r="9" spans="1:9" ht="15.75" thickBot="1" x14ac:dyDescent="0.3">
      <c r="B9" s="4" t="s">
        <v>4</v>
      </c>
      <c r="C9" s="5">
        <v>10</v>
      </c>
      <c r="D9" s="6">
        <v>2000</v>
      </c>
      <c r="E9" s="14">
        <v>60000</v>
      </c>
      <c r="F9" s="13"/>
    </row>
  </sheetData>
  <mergeCells count="6">
    <mergeCell ref="A1:H1"/>
    <mergeCell ref="B7:E7"/>
    <mergeCell ref="G5:H6"/>
    <mergeCell ref="I5:I6"/>
    <mergeCell ref="A4:D4"/>
    <mergeCell ref="F4:G4"/>
  </mergeCells>
  <pageMargins left="0.7" right="0.7" top="0.75" bottom="0.75" header="0.3" footer="0.3"/>
  <pageSetup paperSize="8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Economato2</dc:creator>
  <cp:lastModifiedBy>Economato2</cp:lastModifiedBy>
  <cp:lastPrinted>2022-02-24T09:38:09Z</cp:lastPrinted>
  <dcterms:created xsi:type="dcterms:W3CDTF">2015-06-05T18:19:34Z</dcterms:created>
  <dcterms:modified xsi:type="dcterms:W3CDTF">2022-03-04T08:29:52Z</dcterms:modified>
</cp:coreProperties>
</file>