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conomato\$ GARE TELEMATICHE 2021\PRIS - Bando Comune\NUOVA VERSIONE NOVEMBRE 2021\definitivi\"/>
    </mc:Choice>
  </mc:AlternateContent>
  <xr:revisionPtr revIDLastSave="0" documentId="13_ncr:1_{F5F6F7B7-1448-4117-853A-993D4F1B1974}" xr6:coauthVersionLast="47" xr6:coauthVersionMax="47" xr10:uidLastSave="{00000000-0000-0000-0000-000000000000}"/>
  <bookViews>
    <workbookView xWindow="-120" yWindow="-120" windowWidth="29040" windowHeight="15840" xr2:uid="{BA8A8ABB-0AAF-453A-B48E-C9A5324BF929}"/>
  </bookViews>
  <sheets>
    <sheet name="Lotto 3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7" l="1"/>
  <c r="E3" i="7"/>
  <c r="D5" i="7" l="1"/>
  <c r="G4" i="7"/>
  <c r="G3" i="7"/>
  <c r="G5" i="7" l="1"/>
  <c r="G6" i="7" s="1"/>
</calcChain>
</file>

<file path=xl/sharedStrings.xml><?xml version="1.0" encoding="utf-8"?>
<sst xmlns="http://schemas.openxmlformats.org/spreadsheetml/2006/main" count="14" uniqueCount="14">
  <si>
    <t>Costo orario</t>
  </si>
  <si>
    <t>Ore settimanali</t>
  </si>
  <si>
    <t>Attività unità di strada</t>
  </si>
  <si>
    <t>20 (4 ore al giorno per 5 giorni alla settimana)</t>
  </si>
  <si>
    <t>Ore in aggiunta per accompagnamenti tecnici extra</t>
  </si>
  <si>
    <t>250 stimate</t>
  </si>
  <si>
    <t xml:space="preserve">Modello Offerta Economica Lotto 3 </t>
  </si>
  <si>
    <t>Totale Lotto 3</t>
  </si>
  <si>
    <t>A) Servizio</t>
  </si>
  <si>
    <t>B) Ore annuali</t>
  </si>
  <si>
    <t>C) Costo complessivo per 3 anni - Importo a base d'asta</t>
  </si>
  <si>
    <t>D) Tariffa offerta</t>
  </si>
  <si>
    <t>E) Valore contrattuale offerto (N. ore annuo*tre anni *tariffa offerta)</t>
  </si>
  <si>
    <t>SCONTO COMPLESSIVO OFFERTO DA INSERIRE NELL'OFFERTA ECONOMICA SATER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</si>
</sst>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&quot;€&quot;\ * #,##0.00_-;\-&quot;€&quot;\ * #,##0.00_-;_-&quot;€&quot;\ * &quot;-&quot;??_-;_-@_-"/>
    <numFmt numFmtId="166" formatCode="#,##0.000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6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wrapText="1"/>
    </xf>
    <xf numFmtId="165" fontId="1" fillId="0" borderId="6" xfId="0" applyNumberFormat="1" applyFont="1" applyBorder="1" applyAlignment="1">
      <alignment horizontal="center" wrapText="1"/>
    </xf>
    <xf numFmtId="165" fontId="1" fillId="0" borderId="18" xfId="0" applyNumberFormat="1" applyFont="1" applyBorder="1" applyAlignment="1">
      <alignment horizontal="center" wrapText="1"/>
    </xf>
    <xf numFmtId="165" fontId="1" fillId="0" borderId="19" xfId="0" applyNumberFormat="1" applyFont="1" applyBorder="1" applyAlignment="1">
      <alignment horizontal="center" wrapText="1"/>
    </xf>
    <xf numFmtId="10" fontId="0" fillId="0" borderId="20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65C6-4FB2-4457-A02A-9CED57100931}">
  <dimension ref="A1:I733"/>
  <sheetViews>
    <sheetView tabSelected="1" workbookViewId="0">
      <selection activeCell="E2" sqref="E1:E1048576"/>
    </sheetView>
  </sheetViews>
  <sheetFormatPr defaultRowHeight="15" x14ac:dyDescent="0.25"/>
  <cols>
    <col min="1" max="1" width="16.7109375" style="13" customWidth="1"/>
    <col min="2" max="2" width="19.28515625" style="13" customWidth="1"/>
    <col min="3" max="3" width="15.140625" style="13" customWidth="1"/>
    <col min="4" max="4" width="27.42578125" style="13" customWidth="1"/>
    <col min="5" max="5" width="15.140625" style="13" customWidth="1"/>
    <col min="6" max="6" width="18.7109375" style="13" customWidth="1"/>
    <col min="7" max="7" width="18" customWidth="1"/>
    <col min="8" max="8" width="14.28515625" bestFit="1" customWidth="1"/>
    <col min="9" max="9" width="9.42578125" bestFit="1" customWidth="1"/>
  </cols>
  <sheetData>
    <row r="1" spans="1:9" ht="15.75" thickBot="1" x14ac:dyDescent="0.3">
      <c r="A1" s="27" t="s">
        <v>6</v>
      </c>
      <c r="B1" s="28"/>
      <c r="C1" s="28"/>
      <c r="D1" s="28"/>
      <c r="E1" s="28"/>
      <c r="F1" s="28"/>
      <c r="G1" s="29"/>
    </row>
    <row r="2" spans="1:9" ht="71.25" x14ac:dyDescent="0.25">
      <c r="A2" s="2" t="s">
        <v>8</v>
      </c>
      <c r="B2" s="3" t="s">
        <v>1</v>
      </c>
      <c r="C2" s="3" t="s">
        <v>9</v>
      </c>
      <c r="D2" s="4" t="s">
        <v>10</v>
      </c>
      <c r="E2" s="3" t="s">
        <v>0</v>
      </c>
      <c r="F2" s="3" t="s">
        <v>11</v>
      </c>
      <c r="G2" s="14" t="s">
        <v>12</v>
      </c>
    </row>
    <row r="3" spans="1:9" ht="45" x14ac:dyDescent="0.25">
      <c r="A3" s="11" t="s">
        <v>2</v>
      </c>
      <c r="B3" s="7" t="s">
        <v>3</v>
      </c>
      <c r="C3" s="5">
        <v>2080</v>
      </c>
      <c r="D3" s="6">
        <v>140746.66666666669</v>
      </c>
      <c r="E3" s="6">
        <f>20.3*100/90</f>
        <v>22.555555555555557</v>
      </c>
      <c r="F3" s="18"/>
      <c r="G3" s="15">
        <f>C3*3*F3</f>
        <v>0</v>
      </c>
    </row>
    <row r="4" spans="1:9" ht="60.75" thickBot="1" x14ac:dyDescent="0.3">
      <c r="A4" s="12" t="s">
        <v>4</v>
      </c>
      <c r="B4" s="8"/>
      <c r="C4" s="8" t="s">
        <v>5</v>
      </c>
      <c r="D4" s="6">
        <v>16916.666666666668</v>
      </c>
      <c r="E4" s="6">
        <f>20.3*100/90</f>
        <v>22.555555555555557</v>
      </c>
      <c r="F4" s="18"/>
      <c r="G4" s="16">
        <f>250*3*F4</f>
        <v>0</v>
      </c>
    </row>
    <row r="5" spans="1:9" ht="15.75" thickBot="1" x14ac:dyDescent="0.3">
      <c r="A5" s="25" t="s">
        <v>7</v>
      </c>
      <c r="B5" s="26"/>
      <c r="C5" s="26"/>
      <c r="D5" s="9">
        <f>SUM(D3:D4)</f>
        <v>157663.33333333334</v>
      </c>
      <c r="E5" s="9"/>
      <c r="F5" s="10"/>
      <c r="G5" s="17">
        <f>SUM(G3:G4)</f>
        <v>0</v>
      </c>
      <c r="I5" s="1"/>
    </row>
    <row r="6" spans="1:9" x14ac:dyDescent="0.25">
      <c r="E6" s="19" t="s">
        <v>13</v>
      </c>
      <c r="F6" s="20"/>
      <c r="G6" s="23">
        <f>(D5-G5)/D5</f>
        <v>1</v>
      </c>
    </row>
    <row r="7" spans="1:9" ht="15.75" thickBot="1" x14ac:dyDescent="0.3">
      <c r="A7"/>
      <c r="B7"/>
      <c r="C7"/>
      <c r="D7"/>
      <c r="E7" s="21"/>
      <c r="F7" s="22"/>
      <c r="G7" s="24"/>
    </row>
    <row r="8" spans="1:9" x14ac:dyDescent="0.25">
      <c r="A8"/>
      <c r="B8"/>
      <c r="C8"/>
      <c r="D8"/>
      <c r="E8"/>
      <c r="F8"/>
    </row>
    <row r="9" spans="1:9" x14ac:dyDescent="0.25">
      <c r="A9"/>
      <c r="B9"/>
      <c r="C9"/>
      <c r="D9"/>
      <c r="E9"/>
      <c r="F9"/>
    </row>
    <row r="10" spans="1:9" x14ac:dyDescent="0.25">
      <c r="A10"/>
      <c r="B10"/>
      <c r="C10"/>
      <c r="D10"/>
      <c r="E10"/>
      <c r="F10"/>
    </row>
    <row r="11" spans="1:9" x14ac:dyDescent="0.25">
      <c r="A11"/>
      <c r="B11"/>
      <c r="C11"/>
      <c r="D11"/>
      <c r="E11"/>
      <c r="F11"/>
    </row>
    <row r="12" spans="1:9" x14ac:dyDescent="0.25">
      <c r="A12"/>
      <c r="B12"/>
      <c r="C12"/>
      <c r="D12"/>
      <c r="E12"/>
      <c r="F12"/>
    </row>
    <row r="13" spans="1:9" x14ac:dyDescent="0.25">
      <c r="A13"/>
      <c r="B13"/>
      <c r="C13"/>
      <c r="D13"/>
      <c r="E13"/>
      <c r="F13"/>
    </row>
    <row r="14" spans="1:9" x14ac:dyDescent="0.25">
      <c r="A14"/>
      <c r="B14"/>
      <c r="C14"/>
      <c r="D14"/>
      <c r="E14"/>
      <c r="F14"/>
    </row>
    <row r="15" spans="1:9" x14ac:dyDescent="0.25">
      <c r="A15"/>
      <c r="B15"/>
      <c r="C15"/>
      <c r="D15"/>
      <c r="E15"/>
      <c r="F15"/>
    </row>
    <row r="16" spans="1:9" x14ac:dyDescent="0.25">
      <c r="A16"/>
      <c r="B16"/>
      <c r="C16"/>
      <c r="D16"/>
      <c r="E16"/>
      <c r="F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</sheetData>
  <mergeCells count="4">
    <mergeCell ref="E6:F7"/>
    <mergeCell ref="G6:G7"/>
    <mergeCell ref="A5:C5"/>
    <mergeCell ref="A1:G1"/>
  </mergeCells>
  <pageMargins left="0.7" right="0.7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B96BE6FB05B64EA32DF4B302A6510B" ma:contentTypeVersion="2" ma:contentTypeDescription="Creare un nuovo documento." ma:contentTypeScope="" ma:versionID="c3ab48d89742aacdfa0c5c4186ff67ef">
  <xsd:schema xmlns:xsd="http://www.w3.org/2001/XMLSchema" xmlns:xs="http://www.w3.org/2001/XMLSchema" xmlns:p="http://schemas.microsoft.com/office/2006/metadata/properties" xmlns:ns3="7b5879e6-dcda-4b8e-b936-9f49813d8678" targetNamespace="http://schemas.microsoft.com/office/2006/metadata/properties" ma:root="true" ma:fieldsID="bbe7f66d35f27198bce1c3e2836197a0" ns3:_="">
    <xsd:import namespace="7b5879e6-dcda-4b8e-b936-9f49813d86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879e6-dcda-4b8e-b936-9f49813d8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79315-5FE7-4A69-8D21-F3E3E94C92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A49BDF-5368-4778-91C2-D19858ECCB6E}">
  <ds:schemaRefs>
    <ds:schemaRef ds:uri="http://schemas.openxmlformats.org/package/2006/metadata/core-properties"/>
    <ds:schemaRef ds:uri="http://purl.org/dc/terms/"/>
    <ds:schemaRef ds:uri="7b5879e6-dcda-4b8e-b936-9f49813d867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269C03-506F-49FF-9829-10D9D07F2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5879e6-dcda-4b8e-b936-9f49813d8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Provveditorato4</dc:creator>
  <cp:lastModifiedBy>Economato2</cp:lastModifiedBy>
  <cp:lastPrinted>2021-12-22T14:15:01Z</cp:lastPrinted>
  <dcterms:created xsi:type="dcterms:W3CDTF">2021-02-01T11:19:22Z</dcterms:created>
  <dcterms:modified xsi:type="dcterms:W3CDTF">2021-12-22T14:15:05Z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0x01010063B96BE6FB05B64EA32DF4B302A6510B</vt:lpwstr>
  </property>
</Properties>
</file>